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15480" windowHeight="9465" activeTab="1"/>
  </bookViews>
  <sheets>
    <sheet name="შედეგების შეჯამება" sheetId="1" r:id="rId1"/>
    <sheet name="შედეგები" sheetId="2" r:id="rId2"/>
  </sheets>
  <calcPr calcId="144525"/>
</workbook>
</file>

<file path=xl/calcChain.xml><?xml version="1.0" encoding="utf-8"?>
<calcChain xmlns="http://schemas.openxmlformats.org/spreadsheetml/2006/main">
  <c r="B4" i="2" l="1"/>
  <c r="B2" i="2"/>
  <c r="F35" i="1" l="1"/>
  <c r="H35" i="1" s="1"/>
  <c r="F37" i="1"/>
  <c r="H37" i="1" s="1"/>
  <c r="J11" i="2"/>
  <c r="F16" i="1"/>
  <c r="F22" i="1"/>
  <c r="H22" i="1" s="1"/>
  <c r="F24" i="1"/>
  <c r="H24" i="1"/>
  <c r="F26" i="1"/>
  <c r="H26" i="1" s="1"/>
  <c r="F28" i="1"/>
  <c r="H28" i="1" s="1"/>
  <c r="G35" i="1"/>
  <c r="G24" i="1"/>
  <c r="J12" i="2"/>
  <c r="G16" i="1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10" i="2"/>
  <c r="C31" i="2"/>
  <c r="D31" i="2"/>
  <c r="E31" i="2"/>
  <c r="F31" i="2"/>
  <c r="G31" i="2"/>
  <c r="H31" i="2"/>
  <c r="I31" i="2"/>
  <c r="B31" i="2"/>
  <c r="E31" i="1"/>
  <c r="E41" i="1"/>
  <c r="J31" i="2" l="1"/>
  <c r="F39" i="1"/>
  <c r="G39" i="1" s="1"/>
  <c r="G28" i="1"/>
  <c r="G26" i="1"/>
  <c r="H31" i="1"/>
  <c r="G41" i="1"/>
  <c r="H41" i="1"/>
  <c r="G37" i="1"/>
  <c r="H39" i="1"/>
  <c r="G31" i="1" l="1"/>
</calcChain>
</file>

<file path=xl/sharedStrings.xml><?xml version="1.0" encoding="utf-8"?>
<sst xmlns="http://schemas.openxmlformats.org/spreadsheetml/2006/main" count="52" uniqueCount="38">
  <si>
    <t>%</t>
  </si>
  <si>
    <t>კლიენტი:</t>
  </si>
  <si>
    <t>პერიოდი:</t>
  </si>
  <si>
    <t>მოამზადა:</t>
  </si>
  <si>
    <t>მიმოიხილა:</t>
  </si>
  <si>
    <t>თარიღი:</t>
  </si>
  <si>
    <t>დებიტორულ დავალიანებათა დადასტურება - შედეგების შეჯამება</t>
  </si>
  <si>
    <t>ღირებულება</t>
  </si>
  <si>
    <t>რაოდენობა</t>
  </si>
  <si>
    <t>სამუშაო დოკუმენტის მითითება:</t>
  </si>
  <si>
    <t>(ნიმუში)</t>
  </si>
  <si>
    <t>დებიტორულ დავალიანებათა რაოდენობა (ერთობლიობა)</t>
  </si>
  <si>
    <t>სულ დებიტორულ დავალიანებათა ნაშთი</t>
  </si>
  <si>
    <t xml:space="preserve">ნიმუში (შერჩევითი ერთობლიობა) </t>
  </si>
  <si>
    <t>მომხმარებლები, რომელთაც დაეგზავნა ცირკულარი</t>
  </si>
  <si>
    <t>ცირკულარის შედეგები</t>
  </si>
  <si>
    <t>მიღებული დადასტურება</t>
  </si>
  <si>
    <t>შეთანხმებული ნაშთი</t>
  </si>
  <si>
    <t>შეჯერებული (შედარებული) ნაშთი</t>
  </si>
  <si>
    <t>შეთანხმებული კორექტირებები</t>
  </si>
  <si>
    <t>სადავო (შეუთანხმებელი) თანხები</t>
  </si>
  <si>
    <t>სულ:</t>
  </si>
  <si>
    <t>დადასტურება, რომელიც არ იქნა მიღებული</t>
  </si>
  <si>
    <t>ფულადი შემოსულობებით შემოწმებული</t>
  </si>
  <si>
    <t>სხვა საშუალებებით შემოწმებული</t>
  </si>
  <si>
    <t>თანხმები, რომლებიც არ იქნა შემოწმებული</t>
  </si>
  <si>
    <t>ნიმუშების შერჩევის საფუძველი:</t>
  </si>
  <si>
    <t>დასკვნა:</t>
  </si>
  <si>
    <t>დებიტორულ დავალიანებათა დადასტურება - შედეგები</t>
  </si>
  <si>
    <t>არმიღებული დადასტურება</t>
  </si>
  <si>
    <t>ანგარიშის დასახელება და რიცხვი</t>
  </si>
  <si>
    <t>ნაშთი</t>
  </si>
  <si>
    <t>შეჯერებული ნაშთი</t>
  </si>
  <si>
    <t>შეთანხმებული კორექტირება</t>
  </si>
  <si>
    <t>სადავო თანხები</t>
  </si>
  <si>
    <r>
      <t xml:space="preserve">სხვა საშუალებებით შემოწმებული 
</t>
    </r>
    <r>
      <rPr>
        <sz val="10"/>
        <rFont val="Wingdings 2"/>
        <family val="1"/>
        <charset val="2"/>
      </rPr>
      <t>j</t>
    </r>
  </si>
  <si>
    <t>სამუშაო დოკუმენტის მითითება</t>
  </si>
  <si>
    <r>
      <t xml:space="preserve">j </t>
    </r>
    <r>
      <rPr>
        <sz val="10"/>
        <rFont val="Times New Roman"/>
        <family val="1"/>
      </rPr>
      <t>მიუთითეთ დადასტურების მეთოდი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</si>
</sst>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[$-F800]dddd\,\ mmmm\ dd\,\ yyyy"/>
    <numFmt numFmtId="166" formatCode="#,##?;\-#,##?"/>
  </numFmts>
  <fonts count="6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Wingdings 2"/>
      <family val="1"/>
      <charset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164" fontId="2" fillId="0" borderId="5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/>
    <xf numFmtId="0" fontId="3" fillId="0" borderId="3" xfId="0" applyFont="1" applyBorder="1" applyAlignment="1"/>
    <xf numFmtId="0" fontId="2" fillId="0" borderId="11" xfId="0" applyFont="1" applyBorder="1" applyAlignment="1">
      <alignment horizontal="center"/>
    </xf>
    <xf numFmtId="15" fontId="2" fillId="0" borderId="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3" fillId="0" borderId="2" xfId="0" applyNumberFormat="1" applyFont="1" applyBorder="1" applyAlignment="1"/>
    <xf numFmtId="165" fontId="3" fillId="0" borderId="3" xfId="0" applyNumberFormat="1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5" xfId="0" applyFont="1" applyBorder="1"/>
    <xf numFmtId="0" fontId="2" fillId="0" borderId="11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3" xfId="0" applyFont="1" applyBorder="1"/>
    <xf numFmtId="0" fontId="2" fillId="0" borderId="1" xfId="0" applyFont="1" applyBorder="1"/>
    <xf numFmtId="164" fontId="2" fillId="0" borderId="6" xfId="0" applyNumberFormat="1" applyFont="1" applyBorder="1"/>
    <xf numFmtId="0" fontId="2" fillId="0" borderId="5" xfId="0" applyFont="1" applyBorder="1" applyAlignment="1">
      <alignment horizontal="center"/>
    </xf>
    <xf numFmtId="164" fontId="2" fillId="0" borderId="9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0" xfId="0" applyFont="1" applyAlignment="1"/>
    <xf numFmtId="9" fontId="2" fillId="0" borderId="3" xfId="2" applyFont="1" applyBorder="1" applyAlignment="1">
      <alignment horizontal="center"/>
    </xf>
    <xf numFmtId="10" fontId="2" fillId="0" borderId="3" xfId="2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1" xfId="2" applyFont="1" applyBorder="1" applyAlignment="1">
      <alignment horizontal="center"/>
    </xf>
    <xf numFmtId="166" fontId="2" fillId="0" borderId="9" xfId="1" applyNumberFormat="1" applyFont="1" applyBorder="1" applyAlignment="1">
      <alignment horizontal="center"/>
    </xf>
    <xf numFmtId="166" fontId="2" fillId="0" borderId="9" xfId="1" applyNumberFormat="1" applyFont="1" applyBorder="1"/>
    <xf numFmtId="164" fontId="2" fillId="0" borderId="9" xfId="1" applyNumberFormat="1" applyFont="1" applyBorder="1"/>
    <xf numFmtId="10" fontId="2" fillId="0" borderId="6" xfId="2" applyNumberFormat="1" applyFont="1" applyBorder="1" applyAlignment="1">
      <alignment horizontal="center"/>
    </xf>
    <xf numFmtId="0" fontId="2" fillId="0" borderId="10" xfId="0" applyFont="1" applyBorder="1"/>
    <xf numFmtId="9" fontId="2" fillId="0" borderId="5" xfId="2" applyFont="1" applyBorder="1" applyAlignment="1">
      <alignment horizontal="center"/>
    </xf>
    <xf numFmtId="9" fontId="2" fillId="0" borderId="6" xfId="2" applyFont="1" applyBorder="1" applyAlignment="1">
      <alignment horizontal="center"/>
    </xf>
    <xf numFmtId="166" fontId="2" fillId="0" borderId="7" xfId="1" applyNumberFormat="1" applyFont="1" applyBorder="1" applyAlignment="1">
      <alignment horizontal="center"/>
    </xf>
    <xf numFmtId="10" fontId="2" fillId="0" borderId="1" xfId="2" applyNumberFormat="1" applyFont="1" applyBorder="1" applyAlignment="1">
      <alignment horizontal="center"/>
    </xf>
    <xf numFmtId="0" fontId="3" fillId="0" borderId="7" xfId="0" applyFont="1" applyBorder="1"/>
    <xf numFmtId="0" fontId="2" fillId="0" borderId="4" xfId="0" applyFont="1" applyBorder="1"/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5" fontId="2" fillId="0" borderId="10" xfId="0" applyNumberFormat="1" applyFont="1" applyBorder="1" applyAlignment="1">
      <alignment horizontal="center"/>
    </xf>
    <xf numFmtId="15" fontId="2" fillId="0" borderId="11" xfId="0" applyNumberFormat="1" applyFont="1" applyBorder="1" applyAlignment="1">
      <alignment horizontal="center"/>
    </xf>
    <xf numFmtId="0" fontId="4" fillId="0" borderId="0" xfId="0" applyFont="1"/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4" fontId="4" fillId="0" borderId="0" xfId="0" applyNumberFormat="1" applyFont="1"/>
    <xf numFmtId="164" fontId="2" fillId="0" borderId="12" xfId="0" applyNumberFormat="1" applyFont="1" applyBorder="1"/>
    <xf numFmtId="0" fontId="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zoomScaleNormal="100" workbookViewId="0">
      <selection activeCell="A6" sqref="A6"/>
    </sheetView>
  </sheetViews>
  <sheetFormatPr defaultColWidth="9.140625" defaultRowHeight="12.75" x14ac:dyDescent="0.2"/>
  <cols>
    <col min="1" max="1" width="12.5703125" style="1" customWidth="1"/>
    <col min="2" max="3" width="9.140625" style="1"/>
    <col min="4" max="4" width="26.5703125" style="1" customWidth="1"/>
    <col min="5" max="5" width="15.7109375" style="1" customWidth="1"/>
    <col min="6" max="6" width="15.7109375" style="1" hidden="1" customWidth="1"/>
    <col min="7" max="8" width="16.7109375" style="1" customWidth="1"/>
    <col min="9" max="9" width="15.7109375" style="1" customWidth="1"/>
    <col min="10" max="16384" width="9.140625" style="1"/>
  </cols>
  <sheetData>
    <row r="1" spans="1:10" x14ac:dyDescent="0.2">
      <c r="H1" s="14" t="s">
        <v>3</v>
      </c>
      <c r="I1" s="14" t="s">
        <v>5</v>
      </c>
    </row>
    <row r="2" spans="1:10" x14ac:dyDescent="0.2">
      <c r="A2" s="15" t="s">
        <v>1</v>
      </c>
      <c r="B2" s="16"/>
      <c r="C2" s="16"/>
      <c r="D2" s="16"/>
      <c r="E2" s="16"/>
      <c r="F2" s="17"/>
      <c r="G2" s="18"/>
      <c r="H2" s="19"/>
      <c r="I2" s="20"/>
    </row>
    <row r="3" spans="1:10" x14ac:dyDescent="0.2">
      <c r="A3" s="21"/>
      <c r="B3" s="21"/>
      <c r="C3" s="21"/>
      <c r="D3" s="21"/>
      <c r="E3" s="21"/>
      <c r="F3" s="21"/>
      <c r="G3" s="22"/>
      <c r="H3" s="14" t="s">
        <v>4</v>
      </c>
      <c r="I3" s="14" t="s">
        <v>5</v>
      </c>
    </row>
    <row r="4" spans="1:10" x14ac:dyDescent="0.2">
      <c r="A4" s="15" t="s">
        <v>2</v>
      </c>
      <c r="B4" s="23"/>
      <c r="C4" s="23"/>
      <c r="D4" s="23"/>
      <c r="E4" s="23"/>
      <c r="F4" s="24"/>
      <c r="G4" s="25"/>
      <c r="H4" s="19"/>
      <c r="I4" s="20"/>
    </row>
    <row r="5" spans="1:10" ht="9.75" customHeight="1" x14ac:dyDescent="0.2">
      <c r="A5" s="22"/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">
      <c r="A6" s="27" t="s">
        <v>6</v>
      </c>
    </row>
    <row r="7" spans="1:10" ht="9.75" customHeight="1" x14ac:dyDescent="0.2"/>
    <row r="8" spans="1:10" ht="38.25" x14ac:dyDescent="0.2">
      <c r="A8" s="28"/>
      <c r="B8" s="28"/>
      <c r="C8" s="28"/>
      <c r="D8" s="28"/>
      <c r="E8" s="29" t="s">
        <v>8</v>
      </c>
      <c r="F8" s="29"/>
      <c r="G8" s="29" t="s">
        <v>7</v>
      </c>
      <c r="H8" s="30" t="s">
        <v>0</v>
      </c>
      <c r="I8" s="30" t="s">
        <v>9</v>
      </c>
    </row>
    <row r="9" spans="1:10" x14ac:dyDescent="0.2">
      <c r="E9" s="31"/>
      <c r="F9" s="31"/>
      <c r="G9" s="31"/>
      <c r="H9" s="32"/>
      <c r="I9" s="32"/>
    </row>
    <row r="10" spans="1:10" x14ac:dyDescent="0.2">
      <c r="A10" s="27" t="s">
        <v>11</v>
      </c>
      <c r="E10" s="33"/>
      <c r="F10" s="34"/>
      <c r="G10" s="34"/>
      <c r="H10" s="35"/>
      <c r="I10" s="36"/>
    </row>
    <row r="11" spans="1:10" ht="9" customHeight="1" x14ac:dyDescent="0.2">
      <c r="E11" s="33"/>
      <c r="F11" s="34"/>
      <c r="G11" s="34"/>
      <c r="H11" s="35"/>
      <c r="I11" s="34"/>
    </row>
    <row r="12" spans="1:10" x14ac:dyDescent="0.2">
      <c r="A12" s="1" t="s">
        <v>12</v>
      </c>
      <c r="E12" s="33"/>
      <c r="F12" s="34"/>
      <c r="G12" s="37"/>
      <c r="H12" s="35"/>
      <c r="I12" s="34"/>
    </row>
    <row r="13" spans="1:10" ht="9" customHeight="1" x14ac:dyDescent="0.2">
      <c r="E13" s="33"/>
      <c r="F13" s="34"/>
      <c r="G13" s="34"/>
      <c r="H13" s="35"/>
      <c r="I13" s="34"/>
    </row>
    <row r="14" spans="1:10" x14ac:dyDescent="0.2">
      <c r="A14" s="27" t="s">
        <v>13</v>
      </c>
      <c r="E14" s="33"/>
      <c r="F14" s="34"/>
      <c r="G14" s="34"/>
      <c r="H14" s="35"/>
      <c r="I14" s="34"/>
    </row>
    <row r="15" spans="1:10" ht="9" customHeight="1" x14ac:dyDescent="0.2">
      <c r="E15" s="33"/>
      <c r="F15" s="34"/>
      <c r="G15" s="34"/>
      <c r="H15" s="35"/>
      <c r="I15" s="34"/>
    </row>
    <row r="16" spans="1:10" x14ac:dyDescent="0.2">
      <c r="A16" s="1" t="s">
        <v>14</v>
      </c>
      <c r="E16" s="38"/>
      <c r="F16" s="39">
        <f>SUM(შედეგები!B10:B30)</f>
        <v>0</v>
      </c>
      <c r="G16" s="37" t="str">
        <f>+IF(F16=0,(" "),F16)</f>
        <v xml:space="preserve"> </v>
      </c>
      <c r="H16" s="19">
        <v>100</v>
      </c>
      <c r="I16" s="31"/>
    </row>
    <row r="17" spans="1:9" ht="9" customHeight="1" x14ac:dyDescent="0.2">
      <c r="E17" s="40"/>
      <c r="F17" s="41"/>
      <c r="G17" s="36"/>
      <c r="H17" s="42"/>
      <c r="I17" s="36"/>
    </row>
    <row r="18" spans="1:9" x14ac:dyDescent="0.2">
      <c r="A18" s="27" t="s">
        <v>15</v>
      </c>
      <c r="E18" s="43"/>
      <c r="F18" s="44"/>
      <c r="G18" s="34"/>
      <c r="H18" s="4" t="s">
        <v>10</v>
      </c>
      <c r="I18" s="34"/>
    </row>
    <row r="19" spans="1:9" ht="9" customHeight="1" x14ac:dyDescent="0.2">
      <c r="E19" s="43"/>
      <c r="F19" s="44"/>
      <c r="G19" s="34"/>
      <c r="H19" s="35"/>
      <c r="I19" s="34"/>
    </row>
    <row r="20" spans="1:9" x14ac:dyDescent="0.2">
      <c r="A20" s="2" t="s">
        <v>16</v>
      </c>
      <c r="B20" s="45"/>
      <c r="E20" s="43"/>
      <c r="F20" s="44"/>
      <c r="G20" s="34"/>
      <c r="H20" s="46"/>
      <c r="I20" s="34"/>
    </row>
    <row r="21" spans="1:9" ht="9" customHeight="1" x14ac:dyDescent="0.2">
      <c r="A21" s="3"/>
      <c r="B21" s="45"/>
      <c r="E21" s="43"/>
      <c r="F21" s="44"/>
      <c r="G21" s="34"/>
      <c r="H21" s="46"/>
      <c r="I21" s="34"/>
    </row>
    <row r="22" spans="1:9" x14ac:dyDescent="0.2">
      <c r="A22" s="3" t="s">
        <v>17</v>
      </c>
      <c r="B22" s="45"/>
      <c r="E22" s="43"/>
      <c r="F22" s="39">
        <f>SUM(შედეგები!C10:C30)</f>
        <v>0</v>
      </c>
      <c r="G22" s="37"/>
      <c r="H22" s="47" t="str">
        <f>+IF(F22=0,(" "),F22/F$16)</f>
        <v xml:space="preserve"> </v>
      </c>
      <c r="I22" s="34"/>
    </row>
    <row r="23" spans="1:9" ht="9" customHeight="1" x14ac:dyDescent="0.2">
      <c r="A23" s="3"/>
      <c r="B23" s="45"/>
      <c r="E23" s="43"/>
      <c r="F23" s="44"/>
      <c r="G23" s="37"/>
      <c r="H23" s="47"/>
      <c r="I23" s="34"/>
    </row>
    <row r="24" spans="1:9" x14ac:dyDescent="0.2">
      <c r="A24" s="3" t="s">
        <v>18</v>
      </c>
      <c r="B24" s="45"/>
      <c r="E24" s="43"/>
      <c r="F24" s="39">
        <f>SUM(შედეგები!D10:D30)</f>
        <v>0</v>
      </c>
      <c r="G24" s="37" t="str">
        <f>+IF(F24=0,(" "),F24)</f>
        <v xml:space="preserve"> </v>
      </c>
      <c r="H24" s="47" t="str">
        <f>+IF(F24=0,(" "),F24/F$16)</f>
        <v xml:space="preserve"> </v>
      </c>
      <c r="I24" s="34"/>
    </row>
    <row r="25" spans="1:9" ht="9" customHeight="1" x14ac:dyDescent="0.2">
      <c r="A25" s="3"/>
      <c r="B25" s="45"/>
      <c r="E25" s="43"/>
      <c r="F25" s="44"/>
      <c r="G25" s="37"/>
      <c r="H25" s="47"/>
      <c r="I25" s="34"/>
    </row>
    <row r="26" spans="1:9" x14ac:dyDescent="0.2">
      <c r="A26" s="3" t="s">
        <v>19</v>
      </c>
      <c r="B26" s="45"/>
      <c r="E26" s="43"/>
      <c r="F26" s="39">
        <f>SUM(შედეგები!E10:E30)</f>
        <v>0</v>
      </c>
      <c r="G26" s="37" t="str">
        <f>+IF(F26=0,(" "),F26)</f>
        <v xml:space="preserve"> </v>
      </c>
      <c r="H26" s="47" t="str">
        <f>+IF(F26=0,(" "),F26/F$16)</f>
        <v xml:space="preserve"> </v>
      </c>
      <c r="I26" s="34"/>
    </row>
    <row r="27" spans="1:9" ht="9" customHeight="1" x14ac:dyDescent="0.2">
      <c r="A27" s="3"/>
      <c r="B27" s="45"/>
      <c r="E27" s="43"/>
      <c r="F27" s="44"/>
      <c r="G27" s="37"/>
      <c r="H27" s="47"/>
      <c r="I27" s="34"/>
    </row>
    <row r="28" spans="1:9" x14ac:dyDescent="0.2">
      <c r="A28" s="3" t="s">
        <v>20</v>
      </c>
      <c r="B28" s="45"/>
      <c r="E28" s="43"/>
      <c r="F28" s="39">
        <f>SUM(შედეგები!F10:F30)</f>
        <v>0</v>
      </c>
      <c r="G28" s="37" t="str">
        <f>+IF(F28=0,(" "),F28)</f>
        <v xml:space="preserve"> </v>
      </c>
      <c r="H28" s="47" t="str">
        <f>+IF(F28=0,(" "),F28/F$16)</f>
        <v xml:space="preserve"> </v>
      </c>
      <c r="I28" s="34"/>
    </row>
    <row r="29" spans="1:9" ht="9" customHeight="1" x14ac:dyDescent="0.2">
      <c r="E29" s="43"/>
      <c r="F29" s="44"/>
      <c r="G29" s="31"/>
      <c r="H29" s="46"/>
      <c r="I29" s="34"/>
    </row>
    <row r="30" spans="1:9" ht="9" customHeight="1" x14ac:dyDescent="0.2">
      <c r="A30" s="3"/>
      <c r="E30" s="48"/>
      <c r="F30" s="41"/>
      <c r="G30" s="41"/>
      <c r="H30" s="49"/>
      <c r="I30" s="42"/>
    </row>
    <row r="31" spans="1:9" x14ac:dyDescent="0.2">
      <c r="A31" s="3" t="s">
        <v>21</v>
      </c>
      <c r="E31" s="50">
        <f>SUM(E22:E28)</f>
        <v>0</v>
      </c>
      <c r="F31" s="51"/>
      <c r="G31" s="52" t="str">
        <f>IF(SUM(G22:G28)=0,(" "),SUM(G22:G28))</f>
        <v xml:space="preserve"> </v>
      </c>
      <c r="H31" s="53" t="str">
        <f>IF(SUM(H22:H28)=0,(" "),SUM(H22:H28))</f>
        <v xml:space="preserve"> </v>
      </c>
      <c r="I31" s="35"/>
    </row>
    <row r="32" spans="1:9" ht="9" customHeight="1" x14ac:dyDescent="0.2">
      <c r="A32" s="3"/>
      <c r="E32" s="38"/>
      <c r="F32" s="54"/>
      <c r="G32" s="54"/>
      <c r="H32" s="55"/>
      <c r="I32" s="32"/>
    </row>
    <row r="33" spans="1:9" x14ac:dyDescent="0.2">
      <c r="A33" s="2" t="s">
        <v>22</v>
      </c>
      <c r="E33" s="48"/>
      <c r="F33" s="41"/>
      <c r="G33" s="41"/>
      <c r="H33" s="49"/>
      <c r="I33" s="36"/>
    </row>
    <row r="34" spans="1:9" ht="9" customHeight="1" x14ac:dyDescent="0.2">
      <c r="A34" s="3"/>
      <c r="E34" s="33"/>
      <c r="F34" s="44"/>
      <c r="G34" s="44"/>
      <c r="H34" s="56"/>
      <c r="I34" s="34"/>
    </row>
    <row r="35" spans="1:9" x14ac:dyDescent="0.2">
      <c r="A35" s="3" t="s">
        <v>23</v>
      </c>
      <c r="E35" s="33"/>
      <c r="F35" s="39">
        <f>SUM(შედეგები!G10:G30)</f>
        <v>0</v>
      </c>
      <c r="G35" s="37" t="str">
        <f>+IF(F35=0,(" "),F35)</f>
        <v xml:space="preserve"> </v>
      </c>
      <c r="H35" s="47" t="str">
        <f>+IF(F35=0,(" "),F35/F$16)</f>
        <v xml:space="preserve"> </v>
      </c>
      <c r="I35" s="34"/>
    </row>
    <row r="36" spans="1:9" ht="9" customHeight="1" x14ac:dyDescent="0.2">
      <c r="A36" s="3"/>
      <c r="E36" s="33"/>
      <c r="F36" s="39"/>
      <c r="G36" s="37"/>
      <c r="H36" s="56"/>
      <c r="I36" s="34"/>
    </row>
    <row r="37" spans="1:9" x14ac:dyDescent="0.2">
      <c r="A37" s="3" t="s">
        <v>24</v>
      </c>
      <c r="E37" s="33"/>
      <c r="F37" s="39">
        <f>SUM(შედეგები!H10:I30)</f>
        <v>0</v>
      </c>
      <c r="G37" s="37" t="str">
        <f>+IF(F37=0,(" "),F37)</f>
        <v xml:space="preserve"> </v>
      </c>
      <c r="H37" s="47" t="str">
        <f>+IF(F37=0,(" "),F37/F$16)</f>
        <v xml:space="preserve"> </v>
      </c>
      <c r="I37" s="34"/>
    </row>
    <row r="38" spans="1:9" ht="9" customHeight="1" x14ac:dyDescent="0.2">
      <c r="A38" s="3"/>
      <c r="E38" s="33"/>
      <c r="F38" s="37"/>
      <c r="G38" s="37"/>
      <c r="H38" s="56"/>
      <c r="I38" s="34"/>
    </row>
    <row r="39" spans="1:9" x14ac:dyDescent="0.2">
      <c r="A39" s="3" t="s">
        <v>25</v>
      </c>
      <c r="E39" s="33"/>
      <c r="F39" s="39">
        <f>SUM(შედეგები!J10:J30)</f>
        <v>0</v>
      </c>
      <c r="G39" s="37" t="str">
        <f>+IF(F39=0,(" "),F39)</f>
        <v xml:space="preserve"> </v>
      </c>
      <c r="H39" s="47" t="str">
        <f>+IF(F39=0,(" "),F39/F$16)</f>
        <v xml:space="preserve"> </v>
      </c>
      <c r="I39" s="34"/>
    </row>
    <row r="40" spans="1:9" ht="9" customHeight="1" x14ac:dyDescent="0.2">
      <c r="A40" s="3"/>
      <c r="E40" s="33"/>
      <c r="F40" s="44"/>
      <c r="G40" s="54"/>
      <c r="H40" s="55"/>
      <c r="I40" s="34"/>
    </row>
    <row r="41" spans="1:9" x14ac:dyDescent="0.2">
      <c r="A41" s="3" t="s">
        <v>21</v>
      </c>
      <c r="E41" s="57">
        <f>SUM(E35:E39)</f>
        <v>0</v>
      </c>
      <c r="F41" s="51"/>
      <c r="G41" s="52" t="str">
        <f>IF(SUM(G35:G39)=0,(" "),SUM(G35:G39))</f>
        <v xml:space="preserve"> </v>
      </c>
      <c r="H41" s="58" t="str">
        <f>IF(SUM(H35:H39)=0,(" "),SUM(H35:H39))</f>
        <v xml:space="preserve"> </v>
      </c>
      <c r="I41" s="42"/>
    </row>
    <row r="42" spans="1:9" x14ac:dyDescent="0.2">
      <c r="E42" s="38"/>
      <c r="F42" s="54"/>
      <c r="G42" s="54"/>
      <c r="H42" s="31"/>
      <c r="I42" s="32"/>
    </row>
    <row r="44" spans="1:9" x14ac:dyDescent="0.2">
      <c r="A44" s="59" t="s">
        <v>26</v>
      </c>
      <c r="B44" s="60"/>
      <c r="C44" s="60"/>
      <c r="D44" s="60"/>
      <c r="E44" s="60"/>
      <c r="F44" s="60"/>
      <c r="G44" s="60"/>
      <c r="H44" s="60"/>
      <c r="I44" s="42"/>
    </row>
    <row r="45" spans="1:9" s="3" customFormat="1" x14ac:dyDescent="0.2">
      <c r="A45" s="61"/>
      <c r="B45" s="62"/>
      <c r="C45" s="62"/>
      <c r="D45" s="62"/>
      <c r="E45" s="62"/>
      <c r="F45" s="62"/>
      <c r="G45" s="62"/>
      <c r="H45" s="62"/>
      <c r="I45" s="63"/>
    </row>
    <row r="46" spans="1:9" s="3" customFormat="1" x14ac:dyDescent="0.2">
      <c r="A46" s="61"/>
      <c r="B46" s="62"/>
      <c r="C46" s="62"/>
      <c r="D46" s="62"/>
      <c r="E46" s="62"/>
      <c r="F46" s="62"/>
      <c r="G46" s="62"/>
      <c r="H46" s="62"/>
      <c r="I46" s="63"/>
    </row>
    <row r="47" spans="1:9" s="3" customFormat="1" x14ac:dyDescent="0.2">
      <c r="A47" s="64"/>
      <c r="B47" s="65"/>
      <c r="C47" s="65"/>
      <c r="D47" s="65"/>
      <c r="E47" s="65"/>
      <c r="F47" s="65"/>
      <c r="G47" s="65"/>
      <c r="H47" s="65"/>
      <c r="I47" s="66"/>
    </row>
    <row r="49" spans="1:9" x14ac:dyDescent="0.2">
      <c r="A49" s="59" t="s">
        <v>27</v>
      </c>
      <c r="B49" s="60"/>
      <c r="C49" s="60"/>
      <c r="D49" s="60"/>
      <c r="E49" s="60"/>
      <c r="F49" s="60"/>
      <c r="G49" s="60"/>
      <c r="H49" s="60"/>
      <c r="I49" s="42"/>
    </row>
    <row r="50" spans="1:9" x14ac:dyDescent="0.2">
      <c r="A50" s="61"/>
      <c r="B50" s="67"/>
      <c r="C50" s="67"/>
      <c r="D50" s="67"/>
      <c r="E50" s="67"/>
      <c r="F50" s="67"/>
      <c r="G50" s="67"/>
      <c r="H50" s="67"/>
      <c r="I50" s="68"/>
    </row>
    <row r="51" spans="1:9" x14ac:dyDescent="0.2">
      <c r="A51" s="69"/>
      <c r="B51" s="67"/>
      <c r="C51" s="67"/>
      <c r="D51" s="67"/>
      <c r="E51" s="67"/>
      <c r="F51" s="67"/>
      <c r="G51" s="67"/>
      <c r="H51" s="67"/>
      <c r="I51" s="68"/>
    </row>
    <row r="52" spans="1:9" x14ac:dyDescent="0.2">
      <c r="A52" s="70"/>
      <c r="B52" s="71"/>
      <c r="C52" s="71"/>
      <c r="D52" s="71"/>
      <c r="E52" s="71"/>
      <c r="F52" s="71"/>
      <c r="G52" s="71"/>
      <c r="H52" s="71"/>
      <c r="I52" s="72"/>
    </row>
  </sheetData>
  <mergeCells count="4">
    <mergeCell ref="A45:I47"/>
    <mergeCell ref="A50:I52"/>
    <mergeCell ref="B2:E2"/>
    <mergeCell ref="B4:E4"/>
  </mergeCells>
  <phoneticPr fontId="0" type="noConversion"/>
  <pageMargins left="0.74803149606299213" right="0.74803149606299213" top="0.98425196850393704" bottom="0.98425196850393704" header="0.51181102362204722" footer="0.51181102362204722"/>
  <pageSetup scale="80" orientation="portrait" r:id="rId1"/>
  <headerFooter alignWithMargins="0">
    <oddHeader xml:space="preserve">&amp;R&amp;"Times New Roman,Bold"&amp;14Proforma Documents / Appendix 5.1
F10A&amp;12   </oddHeader>
    <oddFooter>&amp;L&amp;"Times New Roman,Bold"&amp;14Proforma Documents - Apr '18&amp;C&amp;"Times New Roman,Bold"&amp;14App 5.1 / &amp;P of &amp;N&amp;R&amp;"Times New Roman,Bold"&amp;14 04/18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Normal="100" workbookViewId="0">
      <selection activeCell="A39" sqref="A39"/>
    </sheetView>
  </sheetViews>
  <sheetFormatPr defaultRowHeight="12.75" x14ac:dyDescent="0.2"/>
  <cols>
    <col min="1" max="1" width="23.42578125" style="79" customWidth="1"/>
    <col min="2" max="2" width="11" style="79" customWidth="1"/>
    <col min="3" max="3" width="15.42578125" style="79" customWidth="1"/>
    <col min="4" max="4" width="13" style="79" customWidth="1"/>
    <col min="5" max="5" width="14.85546875" style="79" customWidth="1"/>
    <col min="6" max="6" width="11.85546875" style="79" customWidth="1"/>
    <col min="7" max="7" width="16.5703125" style="79" customWidth="1"/>
    <col min="8" max="8" width="14.5703125" style="79" customWidth="1"/>
    <col min="9" max="9" width="15" style="79" customWidth="1"/>
    <col min="10" max="10" width="13.7109375" style="79" customWidth="1"/>
    <col min="11" max="11" width="15.42578125" style="79" customWidth="1"/>
    <col min="12" max="12" width="1.7109375" style="79" customWidth="1"/>
    <col min="13" max="16384" width="9.140625" style="79"/>
  </cols>
  <sheetData>
    <row r="1" spans="1:12" s="1" customFormat="1" x14ac:dyDescent="0.2">
      <c r="H1" s="73" t="s">
        <v>3</v>
      </c>
      <c r="I1" s="74"/>
      <c r="J1" s="73" t="s">
        <v>5</v>
      </c>
      <c r="K1" s="74"/>
    </row>
    <row r="2" spans="1:12" s="1" customFormat="1" x14ac:dyDescent="0.2">
      <c r="A2" s="15" t="s">
        <v>1</v>
      </c>
      <c r="B2" s="16" t="str">
        <f>IF('შედეგების შეჯამება'!B2:E2=0," ",'შედეგების შეჯამება'!B2:E2)</f>
        <v xml:space="preserve"> </v>
      </c>
      <c r="C2" s="16"/>
      <c r="D2" s="16"/>
      <c r="E2" s="16"/>
      <c r="F2" s="16"/>
      <c r="G2" s="26"/>
      <c r="H2" s="75"/>
      <c r="I2" s="76"/>
      <c r="J2" s="77"/>
      <c r="K2" s="78"/>
    </row>
    <row r="3" spans="1:12" s="1" customFormat="1" x14ac:dyDescent="0.2">
      <c r="A3" s="21"/>
      <c r="B3" s="21"/>
      <c r="C3" s="21"/>
      <c r="D3" s="21"/>
      <c r="E3" s="21"/>
      <c r="F3" s="21"/>
      <c r="G3" s="26"/>
      <c r="H3" s="73" t="s">
        <v>4</v>
      </c>
      <c r="I3" s="74"/>
      <c r="J3" s="73" t="s">
        <v>5</v>
      </c>
      <c r="K3" s="74"/>
    </row>
    <row r="4" spans="1:12" s="1" customFormat="1" x14ac:dyDescent="0.2">
      <c r="A4" s="15" t="s">
        <v>2</v>
      </c>
      <c r="B4" s="23" t="str">
        <f>IF('შედეგების შეჯამება'!B4:E4=0," ",'შედეგების შეჯამება'!B4:E4)</f>
        <v xml:space="preserve"> </v>
      </c>
      <c r="C4" s="23"/>
      <c r="D4" s="23"/>
      <c r="E4" s="23"/>
      <c r="F4" s="23"/>
      <c r="G4" s="26"/>
      <c r="H4" s="75"/>
      <c r="I4" s="76"/>
      <c r="J4" s="77"/>
      <c r="K4" s="78"/>
    </row>
    <row r="5" spans="1:12" s="1" customFormat="1" ht="12.75" customHeight="1" x14ac:dyDescent="0.2">
      <c r="A5" s="22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x14ac:dyDescent="0.2">
      <c r="A6" s="27" t="s">
        <v>28</v>
      </c>
    </row>
    <row r="7" spans="1:12" x14ac:dyDescent="0.2">
      <c r="A7" s="1"/>
    </row>
    <row r="8" spans="1:12" ht="12.75" customHeight="1" x14ac:dyDescent="0.2">
      <c r="A8" s="5"/>
      <c r="B8" s="7"/>
      <c r="C8" s="80" t="s">
        <v>16</v>
      </c>
      <c r="D8" s="81"/>
      <c r="E8" s="81"/>
      <c r="F8" s="82"/>
      <c r="G8" s="80" t="s">
        <v>29</v>
      </c>
      <c r="H8" s="81"/>
      <c r="I8" s="81"/>
      <c r="J8" s="82"/>
      <c r="K8" s="8"/>
    </row>
    <row r="9" spans="1:12" ht="63.75" x14ac:dyDescent="0.2">
      <c r="A9" s="6" t="s">
        <v>30</v>
      </c>
      <c r="B9" s="83" t="s">
        <v>31</v>
      </c>
      <c r="C9" s="83" t="s">
        <v>17</v>
      </c>
      <c r="D9" s="83" t="s">
        <v>32</v>
      </c>
      <c r="E9" s="83" t="s">
        <v>33</v>
      </c>
      <c r="F9" s="83" t="s">
        <v>34</v>
      </c>
      <c r="G9" s="83" t="s">
        <v>23</v>
      </c>
      <c r="H9" s="83" t="s">
        <v>35</v>
      </c>
      <c r="I9" s="83" t="s">
        <v>33</v>
      </c>
      <c r="J9" s="83" t="s">
        <v>25</v>
      </c>
      <c r="K9" s="83" t="s">
        <v>36</v>
      </c>
    </row>
    <row r="10" spans="1:12" x14ac:dyDescent="0.2">
      <c r="A10" s="5"/>
      <c r="B10" s="10"/>
      <c r="C10" s="10"/>
      <c r="D10" s="10"/>
      <c r="E10" s="10"/>
      <c r="F10" s="10"/>
      <c r="G10" s="10"/>
      <c r="H10" s="10"/>
      <c r="I10" s="10"/>
      <c r="J10" s="10" t="str">
        <f>IF(+B10-SUM(C10:I10)=0,(" "),+B10-SUM(C10:I10))</f>
        <v xml:space="preserve"> </v>
      </c>
      <c r="K10" s="5"/>
    </row>
    <row r="11" spans="1:12" x14ac:dyDescent="0.2">
      <c r="A11" s="9"/>
      <c r="B11" s="11"/>
      <c r="C11" s="11"/>
      <c r="D11" s="11"/>
      <c r="E11" s="11"/>
      <c r="F11" s="11"/>
      <c r="G11" s="11"/>
      <c r="H11" s="11"/>
      <c r="I11" s="11"/>
      <c r="J11" s="11" t="str">
        <f>IF(+B11-SUM(C11:I11)=0,(" "),+B11-SUM(C11:I11))</f>
        <v xml:space="preserve"> </v>
      </c>
      <c r="K11" s="13"/>
    </row>
    <row r="12" spans="1:12" x14ac:dyDescent="0.2">
      <c r="A12" s="9"/>
      <c r="B12" s="11"/>
      <c r="C12" s="11"/>
      <c r="D12" s="11"/>
      <c r="E12" s="11"/>
      <c r="F12" s="11"/>
      <c r="G12" s="11"/>
      <c r="H12" s="11"/>
      <c r="I12" s="11"/>
      <c r="J12" s="11" t="str">
        <f t="shared" ref="J12:J29" si="0">IF(+B12-SUM(C12:I12)=0,(" "),+B12-SUM(C12:I12))</f>
        <v xml:space="preserve"> </v>
      </c>
      <c r="K12" s="9"/>
    </row>
    <row r="13" spans="1:12" x14ac:dyDescent="0.2">
      <c r="A13" s="9"/>
      <c r="B13" s="11"/>
      <c r="C13" s="11"/>
      <c r="D13" s="11"/>
      <c r="E13" s="11"/>
      <c r="F13" s="11"/>
      <c r="G13" s="11"/>
      <c r="H13" s="11"/>
      <c r="I13" s="11"/>
      <c r="J13" s="11" t="str">
        <f t="shared" si="0"/>
        <v xml:space="preserve"> </v>
      </c>
      <c r="K13" s="9"/>
    </row>
    <row r="14" spans="1:12" x14ac:dyDescent="0.2">
      <c r="A14" s="9"/>
      <c r="B14" s="11"/>
      <c r="C14" s="11"/>
      <c r="D14" s="11"/>
      <c r="E14" s="11"/>
      <c r="F14" s="11"/>
      <c r="G14" s="11"/>
      <c r="H14" s="11"/>
      <c r="I14" s="11"/>
      <c r="J14" s="11" t="str">
        <f t="shared" si="0"/>
        <v xml:space="preserve"> </v>
      </c>
      <c r="K14" s="9"/>
    </row>
    <row r="15" spans="1:12" x14ac:dyDescent="0.2">
      <c r="A15" s="9"/>
      <c r="B15" s="11"/>
      <c r="C15" s="11"/>
      <c r="D15" s="11"/>
      <c r="E15" s="11"/>
      <c r="F15" s="11"/>
      <c r="G15" s="11"/>
      <c r="H15" s="11"/>
      <c r="I15" s="11"/>
      <c r="J15" s="11" t="str">
        <f t="shared" si="0"/>
        <v xml:space="preserve"> </v>
      </c>
      <c r="K15" s="9"/>
    </row>
    <row r="16" spans="1:12" x14ac:dyDescent="0.2">
      <c r="A16" s="9"/>
      <c r="B16" s="11"/>
      <c r="C16" s="11"/>
      <c r="D16" s="11"/>
      <c r="E16" s="11"/>
      <c r="F16" s="11"/>
      <c r="G16" s="11"/>
      <c r="H16" s="11"/>
      <c r="I16" s="11"/>
      <c r="J16" s="11" t="str">
        <f t="shared" si="0"/>
        <v xml:space="preserve"> </v>
      </c>
      <c r="K16" s="9"/>
    </row>
    <row r="17" spans="1:11" x14ac:dyDescent="0.2">
      <c r="A17" s="9"/>
      <c r="B17" s="11"/>
      <c r="C17" s="11"/>
      <c r="D17" s="11"/>
      <c r="E17" s="11"/>
      <c r="F17" s="11"/>
      <c r="G17" s="11"/>
      <c r="H17" s="11"/>
      <c r="I17" s="11"/>
      <c r="J17" s="11" t="str">
        <f t="shared" si="0"/>
        <v xml:space="preserve"> </v>
      </c>
      <c r="K17" s="9"/>
    </row>
    <row r="18" spans="1:11" x14ac:dyDescent="0.2">
      <c r="A18" s="9"/>
      <c r="B18" s="11"/>
      <c r="C18" s="11"/>
      <c r="D18" s="11"/>
      <c r="E18" s="11"/>
      <c r="F18" s="11"/>
      <c r="G18" s="11"/>
      <c r="H18" s="11"/>
      <c r="I18" s="11"/>
      <c r="J18" s="11" t="str">
        <f t="shared" si="0"/>
        <v xml:space="preserve"> </v>
      </c>
      <c r="K18" s="9"/>
    </row>
    <row r="19" spans="1:11" x14ac:dyDescent="0.2">
      <c r="A19" s="9"/>
      <c r="B19" s="11"/>
      <c r="C19" s="11"/>
      <c r="D19" s="11"/>
      <c r="E19" s="11"/>
      <c r="F19" s="11"/>
      <c r="G19" s="11"/>
      <c r="H19" s="11"/>
      <c r="I19" s="11"/>
      <c r="J19" s="11" t="str">
        <f t="shared" si="0"/>
        <v xml:space="preserve"> </v>
      </c>
      <c r="K19" s="9"/>
    </row>
    <row r="20" spans="1:11" x14ac:dyDescent="0.2">
      <c r="A20" s="9"/>
      <c r="B20" s="11"/>
      <c r="C20" s="11"/>
      <c r="D20" s="11"/>
      <c r="E20" s="11"/>
      <c r="F20" s="11"/>
      <c r="G20" s="11"/>
      <c r="H20" s="11"/>
      <c r="I20" s="11"/>
      <c r="J20" s="11" t="str">
        <f t="shared" si="0"/>
        <v xml:space="preserve"> </v>
      </c>
      <c r="K20" s="9"/>
    </row>
    <row r="21" spans="1:11" x14ac:dyDescent="0.2">
      <c r="A21" s="9"/>
      <c r="B21" s="11"/>
      <c r="C21" s="11"/>
      <c r="D21" s="11"/>
      <c r="E21" s="11"/>
      <c r="F21" s="11"/>
      <c r="G21" s="11"/>
      <c r="H21" s="11"/>
      <c r="I21" s="11"/>
      <c r="J21" s="11" t="str">
        <f t="shared" si="0"/>
        <v xml:space="preserve"> </v>
      </c>
      <c r="K21" s="9"/>
    </row>
    <row r="22" spans="1:11" x14ac:dyDescent="0.2">
      <c r="A22" s="9"/>
      <c r="B22" s="11"/>
      <c r="C22" s="11"/>
      <c r="D22" s="11"/>
      <c r="E22" s="11"/>
      <c r="F22" s="11"/>
      <c r="G22" s="11"/>
      <c r="H22" s="11"/>
      <c r="I22" s="11"/>
      <c r="J22" s="11" t="str">
        <f t="shared" si="0"/>
        <v xml:space="preserve"> </v>
      </c>
      <c r="K22" s="9"/>
    </row>
    <row r="23" spans="1:11" x14ac:dyDescent="0.2">
      <c r="A23" s="9"/>
      <c r="B23" s="11"/>
      <c r="C23" s="11"/>
      <c r="D23" s="11"/>
      <c r="E23" s="11"/>
      <c r="F23" s="11"/>
      <c r="G23" s="11"/>
      <c r="H23" s="11"/>
      <c r="I23" s="11"/>
      <c r="J23" s="11" t="str">
        <f t="shared" si="0"/>
        <v xml:space="preserve"> </v>
      </c>
      <c r="K23" s="9"/>
    </row>
    <row r="24" spans="1:11" x14ac:dyDescent="0.2">
      <c r="A24" s="9"/>
      <c r="B24" s="11"/>
      <c r="C24" s="11"/>
      <c r="D24" s="11"/>
      <c r="E24" s="11"/>
      <c r="F24" s="11"/>
      <c r="G24" s="11"/>
      <c r="H24" s="11"/>
      <c r="I24" s="11"/>
      <c r="J24" s="11" t="str">
        <f t="shared" si="0"/>
        <v xml:space="preserve"> </v>
      </c>
      <c r="K24" s="9"/>
    </row>
    <row r="25" spans="1:11" x14ac:dyDescent="0.2">
      <c r="A25" s="9"/>
      <c r="B25" s="11"/>
      <c r="C25" s="11"/>
      <c r="D25" s="11"/>
      <c r="E25" s="11"/>
      <c r="F25" s="11"/>
      <c r="G25" s="11"/>
      <c r="H25" s="11"/>
      <c r="I25" s="11"/>
      <c r="J25" s="11" t="str">
        <f t="shared" si="0"/>
        <v xml:space="preserve"> </v>
      </c>
      <c r="K25" s="9"/>
    </row>
    <row r="26" spans="1:11" x14ac:dyDescent="0.2">
      <c r="A26" s="9"/>
      <c r="B26" s="11"/>
      <c r="C26" s="11"/>
      <c r="D26" s="11"/>
      <c r="E26" s="11"/>
      <c r="F26" s="11"/>
      <c r="G26" s="11"/>
      <c r="H26" s="11"/>
      <c r="I26" s="11"/>
      <c r="J26" s="11" t="str">
        <f t="shared" si="0"/>
        <v xml:space="preserve"> </v>
      </c>
      <c r="K26" s="9"/>
    </row>
    <row r="27" spans="1:11" x14ac:dyDescent="0.2">
      <c r="A27" s="9"/>
      <c r="B27" s="11"/>
      <c r="C27" s="11"/>
      <c r="D27" s="11"/>
      <c r="E27" s="11"/>
      <c r="F27" s="11"/>
      <c r="G27" s="11"/>
      <c r="H27" s="11"/>
      <c r="I27" s="11"/>
      <c r="J27" s="11" t="str">
        <f t="shared" si="0"/>
        <v xml:space="preserve"> </v>
      </c>
      <c r="K27" s="9"/>
    </row>
    <row r="28" spans="1:11" x14ac:dyDescent="0.2">
      <c r="A28" s="9"/>
      <c r="B28" s="11"/>
      <c r="C28" s="11"/>
      <c r="D28" s="11"/>
      <c r="E28" s="11"/>
      <c r="F28" s="11"/>
      <c r="G28" s="11"/>
      <c r="H28" s="11"/>
      <c r="I28" s="11"/>
      <c r="J28" s="11" t="str">
        <f t="shared" si="0"/>
        <v xml:space="preserve"> </v>
      </c>
      <c r="K28" s="9"/>
    </row>
    <row r="29" spans="1:11" x14ac:dyDescent="0.2">
      <c r="A29" s="6"/>
      <c r="B29" s="12"/>
      <c r="C29" s="12"/>
      <c r="D29" s="12"/>
      <c r="E29" s="12"/>
      <c r="F29" s="12"/>
      <c r="G29" s="12"/>
      <c r="H29" s="12"/>
      <c r="I29" s="12"/>
      <c r="J29" s="12" t="str">
        <f t="shared" si="0"/>
        <v xml:space="preserve"> </v>
      </c>
      <c r="K29" s="6"/>
    </row>
    <row r="30" spans="1:11" ht="6" customHeight="1" x14ac:dyDescent="0.2">
      <c r="B30" s="84"/>
      <c r="C30" s="84"/>
      <c r="D30" s="84"/>
      <c r="E30" s="84"/>
      <c r="F30" s="84"/>
      <c r="G30" s="84"/>
      <c r="H30" s="84"/>
      <c r="I30" s="84"/>
      <c r="J30" s="84"/>
    </row>
    <row r="31" spans="1:11" s="1" customFormat="1" ht="13.5" thickBot="1" x14ac:dyDescent="0.25">
      <c r="A31" s="27" t="s">
        <v>21</v>
      </c>
      <c r="B31" s="85" t="str">
        <f>IF(SUM(B10:B30)=0,(" "),SUM(B10:B30))</f>
        <v xml:space="preserve"> </v>
      </c>
      <c r="C31" s="85" t="str">
        <f t="shared" ref="C31:J31" si="1">IF(SUM(C10:C30)=0,(" "),SUM(C10:C30))</f>
        <v xml:space="preserve"> </v>
      </c>
      <c r="D31" s="85" t="str">
        <f t="shared" si="1"/>
        <v xml:space="preserve"> </v>
      </c>
      <c r="E31" s="85" t="str">
        <f t="shared" si="1"/>
        <v xml:space="preserve"> </v>
      </c>
      <c r="F31" s="85" t="str">
        <f t="shared" si="1"/>
        <v xml:space="preserve"> </v>
      </c>
      <c r="G31" s="85" t="str">
        <f t="shared" si="1"/>
        <v xml:space="preserve"> </v>
      </c>
      <c r="H31" s="85" t="str">
        <f t="shared" si="1"/>
        <v xml:space="preserve"> </v>
      </c>
      <c r="I31" s="85" t="str">
        <f t="shared" si="1"/>
        <v xml:space="preserve"> </v>
      </c>
      <c r="J31" s="85" t="str">
        <f t="shared" si="1"/>
        <v xml:space="preserve"> </v>
      </c>
    </row>
    <row r="32" spans="1:11" ht="13.5" thickTop="1" x14ac:dyDescent="0.2"/>
    <row r="33" spans="1:1" x14ac:dyDescent="0.2">
      <c r="A33" s="86" t="s">
        <v>37</v>
      </c>
    </row>
  </sheetData>
  <mergeCells count="12">
    <mergeCell ref="B2:F2"/>
    <mergeCell ref="B4:F4"/>
    <mergeCell ref="C8:F8"/>
    <mergeCell ref="G8:J8"/>
    <mergeCell ref="H1:I1"/>
    <mergeCell ref="H3:I3"/>
    <mergeCell ref="J1:K1"/>
    <mergeCell ref="J3:K3"/>
    <mergeCell ref="J2:K2"/>
    <mergeCell ref="J4:K4"/>
    <mergeCell ref="H2:I2"/>
    <mergeCell ref="H4:I4"/>
  </mergeCells>
  <phoneticPr fontId="0" type="noConversion"/>
  <pageMargins left="0.74803149606299213" right="0.74803149606299213" top="0.98425196850393704" bottom="0.98425196850393704" header="0.51181102362204722" footer="0.51181102362204722"/>
  <pageSetup scale="94" orientation="landscape" r:id="rId1"/>
  <headerFooter alignWithMargins="0">
    <oddHeader>&amp;R&amp;"Times New Roman,Bold"&amp;14Proforma Documents / Appendix 5.2
F10B</oddHeader>
    <oddFooter>&amp;L&amp;"Times New Roman,Bold"&amp;14Proforma Documents - Apr '18&amp;C&amp;"Times New Roman,Bold"&amp;14App. 5.2 / &amp;P of &amp;N&amp;R&amp;"Times New Roman,Bold"&amp;14 04/18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შედეგების შეჯამება</vt:lpstr>
      <vt:lpstr>შედეგები</vt:lpstr>
    </vt:vector>
  </TitlesOfParts>
  <Company>HAT Group of Accountants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</dc:creator>
  <cp:lastModifiedBy>Nini Lagidze</cp:lastModifiedBy>
  <cp:lastPrinted>2018-04-11T17:51:04Z</cp:lastPrinted>
  <dcterms:created xsi:type="dcterms:W3CDTF">2007-09-03T10:06:20Z</dcterms:created>
  <dcterms:modified xsi:type="dcterms:W3CDTF">2019-10-01T14:23:08Z</dcterms:modified>
</cp:coreProperties>
</file>